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5"/>
  </bookViews>
  <sheets>
    <sheet name="Лист1" sheetId="1" r:id="rId1"/>
  </sheets>
  <definedNames>
    <definedName name="_xlnm.Print_Area" localSheetId="0">Лист1!$A$1:$G$29</definedName>
  </definedNames>
  <calcPr calcId="145621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F19" i="1"/>
  <c r="E19" i="1"/>
  <c r="E15" i="1"/>
  <c r="E26" i="1"/>
  <c r="E14" i="1" s="1"/>
  <c r="E8" i="1" s="1"/>
  <c r="E7" i="1" s="1"/>
  <c r="D16" i="1"/>
  <c r="D17" i="1"/>
  <c r="D18" i="1"/>
  <c r="F15" i="1"/>
  <c r="F26" i="1" s="1"/>
  <c r="D20" i="1"/>
  <c r="D22" i="1"/>
  <c r="D21" i="1"/>
  <c r="D23" i="1"/>
  <c r="D19" i="1"/>
  <c r="D24" i="1"/>
  <c r="D25" i="1"/>
  <c r="F14" i="1" l="1"/>
  <c r="D14" i="1" s="1"/>
  <c r="D26" i="1"/>
  <c r="D15" i="1"/>
  <c r="F8" i="1" l="1"/>
  <c r="D8" i="1" s="1"/>
  <c r="C20" i="1"/>
  <c r="C22" i="1"/>
  <c r="C23" i="1"/>
  <c r="C14" i="1"/>
  <c r="C15" i="1"/>
  <c r="C25" i="1"/>
  <c r="C24" i="1"/>
  <c r="C26" i="1"/>
  <c r="C21" i="1"/>
  <c r="F7" i="1" l="1"/>
  <c r="D7" i="1" s="1"/>
  <c r="C10" i="1" s="1"/>
  <c r="C9" i="1" l="1"/>
  <c r="C11" i="1"/>
  <c r="C8" i="1"/>
  <c r="C13" i="1"/>
  <c r="C12" i="1"/>
  <c r="C7" i="1"/>
</calcChain>
</file>

<file path=xl/sharedStrings.xml><?xml version="1.0" encoding="utf-8"?>
<sst xmlns="http://schemas.openxmlformats.org/spreadsheetml/2006/main" count="52" uniqueCount="49">
  <si>
    <t>1.</t>
  </si>
  <si>
    <t>2.</t>
  </si>
  <si>
    <t>2.1.</t>
  </si>
  <si>
    <t>2.2.</t>
  </si>
  <si>
    <t>2.3.</t>
  </si>
  <si>
    <t>2.4.</t>
  </si>
  <si>
    <t>2.5.</t>
  </si>
  <si>
    <t>2.6.</t>
  </si>
  <si>
    <t>2.7.</t>
  </si>
  <si>
    <t>№ п/п</t>
  </si>
  <si>
    <t>Итого</t>
  </si>
  <si>
    <t>Сумма, руб.</t>
  </si>
  <si>
    <t>Поступления</t>
  </si>
  <si>
    <t>1.1.</t>
  </si>
  <si>
    <t>1.2.</t>
  </si>
  <si>
    <t>Внутренний грант НГУЭУ</t>
  </si>
  <si>
    <t>Расходы</t>
  </si>
  <si>
    <t>Комментарий</t>
  </si>
  <si>
    <t>Оплата труда</t>
  </si>
  <si>
    <t>Статьи доходов / расходов</t>
  </si>
  <si>
    <t>Накладные расходы (30% от общей суммы расходов)</t>
  </si>
  <si>
    <t>1.3.</t>
  </si>
  <si>
    <t>Организационные взносы</t>
  </si>
  <si>
    <t>Оплата публикаций</t>
  </si>
  <si>
    <t>Спонсорство, внешние гранты</t>
  </si>
  <si>
    <t>Софинансирование</t>
  </si>
  <si>
    <t>Прочее</t>
  </si>
  <si>
    <t>Смета научного проекта</t>
  </si>
  <si>
    <t>Приложение №3</t>
  </si>
  <si>
    <t>руководитель проекта</t>
  </si>
  <si>
    <t>исполнителей проекта (исследовательский коллектив)</t>
  </si>
  <si>
    <t>исполнителей проекта (привлеченные специалисты)</t>
  </si>
  <si>
    <t>начисления (27,1 %)</t>
  </si>
  <si>
    <t>Командировочные расходы, организационные взносы</t>
  </si>
  <si>
    <t>Публикация материалов</t>
  </si>
  <si>
    <t>Регистрация результатов интеллектуальной деятельности</t>
  </si>
  <si>
    <t>Приобретение основных средств, материалов, ПО</t>
  </si>
  <si>
    <t>Полиграфическая, рекламная, сувенирная продукция и услуги НГУЭУ</t>
  </si>
  <si>
    <t>Прочие расходы</t>
  </si>
  <si>
    <t>2.8.</t>
  </si>
  <si>
    <t>2.1.1</t>
  </si>
  <si>
    <t>2.1.2</t>
  </si>
  <si>
    <t>2.1.3</t>
  </si>
  <si>
    <t>2.1.4</t>
  </si>
  <si>
    <t>%</t>
  </si>
  <si>
    <t>Руководитель проекта___________________________________________</t>
  </si>
  <si>
    <t xml:space="preserve">«Название проекта»
</t>
  </si>
  <si>
    <t>В I полугодии 2017</t>
  </si>
  <si>
    <t>Во II полугодии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</si>
</sst>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16" fontId="5" fillId="0" borderId="0" xfId="0" applyNumberFormat="1" applyFont="1" applyBorder="1" applyAlignment="1">
      <alignment horizontal="left" vertical="center" wrapText="1"/>
    </xf>
    <xf numFmtId="0" fontId="0" fillId="0" borderId="0" xfId="0" applyFont="1"/>
    <xf numFmtId="0" fontId="3" fillId="0" borderId="0" xfId="0" applyFont="1"/>
    <xf numFmtId="16" fontId="4" fillId="0" borderId="1" xfId="0" applyNumberFormat="1" applyFont="1" applyFill="1" applyBorder="1" applyAlignment="1">
      <alignment horizontal="left" vertical="center" wrapText="1"/>
    </xf>
    <xf numFmtId="43" fontId="4" fillId="2" borderId="2" xfId="1" applyNumberFormat="1" applyFont="1" applyFill="1" applyBorder="1" applyAlignment="1">
      <alignment vertical="center" wrapText="1"/>
    </xf>
    <xf numFmtId="43" fontId="4" fillId="2" borderId="3" xfId="1" applyNumberFormat="1" applyFont="1" applyFill="1" applyBorder="1" applyAlignment="1">
      <alignment vertical="center" wrapText="1"/>
    </xf>
    <xf numFmtId="43" fontId="4" fillId="2" borderId="4" xfId="1" applyNumberFormat="1" applyFont="1" applyFill="1" applyBorder="1" applyAlignment="1">
      <alignment vertical="center" wrapText="1"/>
    </xf>
    <xf numFmtId="0" fontId="4" fillId="3" borderId="5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 vertical="center" wrapText="1" indent="2"/>
    </xf>
    <xf numFmtId="43" fontId="4" fillId="2" borderId="6" xfId="1" applyNumberFormat="1" applyFont="1" applyFill="1" applyBorder="1" applyAlignment="1">
      <alignment vertical="center" wrapText="1"/>
    </xf>
    <xf numFmtId="43" fontId="4" fillId="3" borderId="4" xfId="1" applyNumberFormat="1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>
      <alignment horizontal="left" vertical="center" wrapText="1"/>
    </xf>
    <xf numFmtId="43" fontId="7" fillId="2" borderId="4" xfId="1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6" fontId="4" fillId="0" borderId="7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43" fontId="4" fillId="2" borderId="8" xfId="1" applyNumberFormat="1" applyFont="1" applyFill="1" applyBorder="1" applyAlignment="1">
      <alignment vertical="center" wrapText="1"/>
    </xf>
    <xf numFmtId="0" fontId="4" fillId="3" borderId="9" xfId="0" applyFont="1" applyFill="1" applyBorder="1" applyAlignment="1" applyProtection="1">
      <alignment wrapText="1"/>
      <protection locked="0"/>
    </xf>
    <xf numFmtId="0" fontId="5" fillId="0" borderId="10" xfId="0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 indent="2"/>
    </xf>
    <xf numFmtId="9" fontId="5" fillId="2" borderId="8" xfId="0" applyNumberFormat="1" applyFont="1" applyFill="1" applyBorder="1" applyAlignment="1">
      <alignment horizontal="right" vertical="center" wrapText="1"/>
    </xf>
    <xf numFmtId="0" fontId="0" fillId="0" borderId="0" xfId="0" applyFont="1" applyProtection="1">
      <protection locked="0"/>
    </xf>
    <xf numFmtId="16" fontId="4" fillId="0" borderId="11" xfId="0" applyNumberFormat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 indent="2"/>
    </xf>
    <xf numFmtId="9" fontId="5" fillId="2" borderId="12" xfId="0" applyNumberFormat="1" applyFont="1" applyFill="1" applyBorder="1" applyAlignment="1">
      <alignment horizontal="right" vertical="center" wrapText="1"/>
    </xf>
    <xf numFmtId="43" fontId="4" fillId="2" borderId="12" xfId="1" applyNumberFormat="1" applyFont="1" applyFill="1" applyBorder="1" applyAlignment="1">
      <alignment vertical="center" wrapText="1"/>
    </xf>
    <xf numFmtId="43" fontId="4" fillId="3" borderId="12" xfId="1" applyNumberFormat="1" applyFont="1" applyFill="1" applyBorder="1" applyAlignment="1" applyProtection="1">
      <alignment vertical="center" wrapText="1"/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9" fontId="8" fillId="2" borderId="10" xfId="0" applyNumberFormat="1" applyFont="1" applyFill="1" applyBorder="1" applyAlignment="1">
      <alignment horizontal="right" vertical="center" wrapText="1"/>
    </xf>
    <xf numFmtId="43" fontId="3" fillId="2" borderId="10" xfId="1" applyNumberFormat="1" applyFont="1" applyFill="1" applyBorder="1" applyAlignment="1">
      <alignment vertical="center" wrapText="1"/>
    </xf>
    <xf numFmtId="0" fontId="3" fillId="3" borderId="15" xfId="0" applyFont="1" applyFill="1" applyBorder="1" applyAlignment="1" applyProtection="1">
      <alignment wrapText="1"/>
      <protection locked="0"/>
    </xf>
    <xf numFmtId="0" fontId="3" fillId="0" borderId="1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9" fontId="8" fillId="2" borderId="6" xfId="0" applyNumberFormat="1" applyFont="1" applyFill="1" applyBorder="1" applyAlignment="1">
      <alignment horizontal="right" vertical="center" wrapText="1"/>
    </xf>
    <xf numFmtId="43" fontId="3" fillId="2" borderId="17" xfId="1" applyNumberFormat="1" applyFont="1" applyFill="1" applyBorder="1" applyAlignment="1">
      <alignment vertical="center" wrapText="1"/>
    </xf>
    <xf numFmtId="43" fontId="3" fillId="2" borderId="6" xfId="1" applyNumberFormat="1" applyFont="1" applyFill="1" applyBorder="1" applyAlignment="1">
      <alignment vertical="center" wrapText="1"/>
    </xf>
    <xf numFmtId="0" fontId="3" fillId="3" borderId="18" xfId="0" applyFont="1" applyFill="1" applyBorder="1" applyAlignment="1" applyProtection="1">
      <alignment wrapText="1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6" fillId="4" borderId="0" xfId="0" applyFont="1" applyFill="1" applyBorder="1" applyAlignment="1" applyProtection="1">
      <alignment horizontal="center" vertical="top" wrapText="1"/>
      <protection locked="0"/>
    </xf>
    <xf numFmtId="0" fontId="6" fillId="4" borderId="0" xfId="0" applyFont="1" applyFill="1" applyBorder="1" applyAlignment="1" applyProtection="1">
      <alignment horizontal="center" vertical="top"/>
      <protection locked="0"/>
    </xf>
    <xf numFmtId="0" fontId="0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G30" sqref="G30"/>
    </sheetView>
  </sheetViews>
  <sheetFormatPr defaultColWidth="8.85546875" defaultRowHeight="15.75" x14ac:dyDescent="0.25"/>
  <cols>
    <col min="1" max="1" width="4.85546875" style="3" customWidth="1"/>
    <col min="2" max="2" width="49.28515625" style="6" customWidth="1"/>
    <col min="3" max="3" width="6.140625" style="4" customWidth="1"/>
    <col min="4" max="4" width="14" style="6" customWidth="1"/>
    <col min="5" max="5" width="14.7109375" style="6" customWidth="1"/>
    <col min="6" max="6" width="15.5703125" style="6" customWidth="1"/>
    <col min="7" max="7" width="63.42578125" style="6" customWidth="1"/>
    <col min="8" max="16384" width="8.85546875" style="2"/>
  </cols>
  <sheetData>
    <row r="1" spans="1:7" x14ac:dyDescent="0.25">
      <c r="A1" s="49" t="s">
        <v>28</v>
      </c>
      <c r="B1" s="49"/>
      <c r="C1" s="49"/>
      <c r="D1" s="49"/>
      <c r="E1" s="49"/>
      <c r="F1" s="49"/>
      <c r="G1" s="49"/>
    </row>
    <row r="2" spans="1:7" x14ac:dyDescent="0.25">
      <c r="A2" s="50" t="s">
        <v>27</v>
      </c>
      <c r="B2" s="50"/>
      <c r="C2" s="50"/>
      <c r="D2" s="50"/>
      <c r="E2" s="50"/>
      <c r="F2" s="50"/>
      <c r="G2" s="50"/>
    </row>
    <row r="3" spans="1:7" ht="7.9" customHeight="1" x14ac:dyDescent="0.25">
      <c r="A3" s="50"/>
      <c r="B3" s="50"/>
      <c r="C3" s="50"/>
      <c r="D3" s="50"/>
      <c r="E3" s="50"/>
      <c r="F3" s="50"/>
      <c r="G3" s="50"/>
    </row>
    <row r="4" spans="1:7" ht="17.45" customHeight="1" thickBot="1" x14ac:dyDescent="0.3">
      <c r="A4" s="51" t="s">
        <v>46</v>
      </c>
      <c r="B4" s="52"/>
      <c r="C4" s="52"/>
      <c r="D4" s="52"/>
      <c r="E4" s="52"/>
      <c r="F4" s="52"/>
      <c r="G4" s="52"/>
    </row>
    <row r="5" spans="1:7" s="1" customFormat="1" ht="15" x14ac:dyDescent="0.2">
      <c r="A5" s="54" t="s">
        <v>9</v>
      </c>
      <c r="B5" s="53" t="s">
        <v>19</v>
      </c>
      <c r="C5" s="23"/>
      <c r="D5" s="53" t="s">
        <v>11</v>
      </c>
      <c r="E5" s="53"/>
      <c r="F5" s="53"/>
      <c r="G5" s="47" t="s">
        <v>17</v>
      </c>
    </row>
    <row r="6" spans="1:7" s="1" customFormat="1" ht="30.75" thickBot="1" x14ac:dyDescent="0.25">
      <c r="A6" s="55"/>
      <c r="B6" s="56"/>
      <c r="C6" s="45" t="s">
        <v>44</v>
      </c>
      <c r="D6" s="46" t="s">
        <v>10</v>
      </c>
      <c r="E6" s="46" t="s">
        <v>47</v>
      </c>
      <c r="F6" s="46" t="s">
        <v>48</v>
      </c>
      <c r="G6" s="48"/>
    </row>
    <row r="7" spans="1:7" s="7" customFormat="1" ht="16.5" thickBot="1" x14ac:dyDescent="0.3">
      <c r="A7" s="39" t="s">
        <v>0</v>
      </c>
      <c r="B7" s="40" t="s">
        <v>12</v>
      </c>
      <c r="C7" s="41">
        <f t="shared" ref="C7:C13" si="0">IF($D$7=0,0,D7/$D$7)</f>
        <v>0</v>
      </c>
      <c r="D7" s="42">
        <f>E7+F7</f>
        <v>0</v>
      </c>
      <c r="E7" s="43">
        <f>SUM(E8:E13)</f>
        <v>0</v>
      </c>
      <c r="F7" s="43">
        <f>SUM(F8:F13)</f>
        <v>0</v>
      </c>
      <c r="G7" s="44"/>
    </row>
    <row r="8" spans="1:7" s="1" customFormat="1" ht="13.5" thickBot="1" x14ac:dyDescent="0.25">
      <c r="A8" s="8" t="s">
        <v>13</v>
      </c>
      <c r="B8" s="13" t="s">
        <v>15</v>
      </c>
      <c r="C8" s="24">
        <f t="shared" si="0"/>
        <v>0</v>
      </c>
      <c r="D8" s="9">
        <f t="shared" ref="D8:D13" si="1">E8+F8</f>
        <v>0</v>
      </c>
      <c r="E8" s="10">
        <f>E14-SUM(E9:E13)</f>
        <v>0</v>
      </c>
      <c r="F8" s="11">
        <f>F14-SUM(F9:F13)</f>
        <v>0</v>
      </c>
      <c r="G8" s="12"/>
    </row>
    <row r="9" spans="1:7" s="1" customFormat="1" ht="12.75" x14ac:dyDescent="0.2">
      <c r="A9" s="8" t="s">
        <v>14</v>
      </c>
      <c r="B9" s="13" t="s">
        <v>22</v>
      </c>
      <c r="C9" s="24">
        <f t="shared" si="0"/>
        <v>0</v>
      </c>
      <c r="D9" s="14">
        <f t="shared" si="1"/>
        <v>0</v>
      </c>
      <c r="E9" s="15"/>
      <c r="F9" s="15"/>
      <c r="G9" s="12"/>
    </row>
    <row r="10" spans="1:7" s="1" customFormat="1" ht="12.75" x14ac:dyDescent="0.2">
      <c r="A10" s="8" t="s">
        <v>21</v>
      </c>
      <c r="B10" s="13" t="s">
        <v>23</v>
      </c>
      <c r="C10" s="24">
        <f t="shared" si="0"/>
        <v>0</v>
      </c>
      <c r="D10" s="11">
        <f t="shared" si="1"/>
        <v>0</v>
      </c>
      <c r="E10" s="15"/>
      <c r="F10" s="15"/>
      <c r="G10" s="12"/>
    </row>
    <row r="11" spans="1:7" s="1" customFormat="1" ht="12.75" x14ac:dyDescent="0.2">
      <c r="A11" s="8" t="s">
        <v>14</v>
      </c>
      <c r="B11" s="13" t="s">
        <v>24</v>
      </c>
      <c r="C11" s="24">
        <f t="shared" si="0"/>
        <v>0</v>
      </c>
      <c r="D11" s="11">
        <f t="shared" si="1"/>
        <v>0</v>
      </c>
      <c r="E11" s="15"/>
      <c r="F11" s="15"/>
      <c r="G11" s="12"/>
    </row>
    <row r="12" spans="1:7" s="1" customFormat="1" ht="12.75" x14ac:dyDescent="0.2">
      <c r="A12" s="8" t="s">
        <v>21</v>
      </c>
      <c r="B12" s="13" t="s">
        <v>25</v>
      </c>
      <c r="C12" s="24">
        <f t="shared" si="0"/>
        <v>0</v>
      </c>
      <c r="D12" s="11">
        <f t="shared" si="1"/>
        <v>0</v>
      </c>
      <c r="E12" s="15"/>
      <c r="F12" s="15"/>
      <c r="G12" s="12"/>
    </row>
    <row r="13" spans="1:7" s="1" customFormat="1" ht="13.5" thickBot="1" x14ac:dyDescent="0.25">
      <c r="A13" s="28" t="s">
        <v>14</v>
      </c>
      <c r="B13" s="29" t="s">
        <v>26</v>
      </c>
      <c r="C13" s="30">
        <f t="shared" si="0"/>
        <v>0</v>
      </c>
      <c r="D13" s="31">
        <f t="shared" si="1"/>
        <v>0</v>
      </c>
      <c r="E13" s="32"/>
      <c r="F13" s="32"/>
      <c r="G13" s="33"/>
    </row>
    <row r="14" spans="1:7" s="7" customFormat="1" x14ac:dyDescent="0.25">
      <c r="A14" s="34" t="s">
        <v>1</v>
      </c>
      <c r="B14" s="35" t="s">
        <v>16</v>
      </c>
      <c r="C14" s="36">
        <f>IF($D$14=0,0,D14/$D$14)</f>
        <v>0</v>
      </c>
      <c r="D14" s="37">
        <f t="shared" ref="D14:D26" si="2">E14+F14</f>
        <v>0</v>
      </c>
      <c r="E14" s="37">
        <f>E15+SUM(E20:E26)</f>
        <v>0</v>
      </c>
      <c r="F14" s="37">
        <f>F15+SUM(F20:F26)</f>
        <v>0</v>
      </c>
      <c r="G14" s="38"/>
    </row>
    <row r="15" spans="1:7" s="1" customFormat="1" ht="12.75" x14ac:dyDescent="0.2">
      <c r="A15" s="8" t="s">
        <v>2</v>
      </c>
      <c r="B15" s="16" t="s">
        <v>18</v>
      </c>
      <c r="C15" s="24">
        <f>IF($D$14=0,0,D15/$D$14)</f>
        <v>0</v>
      </c>
      <c r="D15" s="17">
        <f t="shared" si="2"/>
        <v>0</v>
      </c>
      <c r="E15" s="17">
        <f>SUM(E16:E19)</f>
        <v>0</v>
      </c>
      <c r="F15" s="17">
        <f>SUM(F16:F19)</f>
        <v>0</v>
      </c>
      <c r="G15" s="12"/>
    </row>
    <row r="16" spans="1:7" s="1" customFormat="1" ht="12.75" x14ac:dyDescent="0.2">
      <c r="A16" s="18" t="s">
        <v>40</v>
      </c>
      <c r="B16" s="13" t="s">
        <v>29</v>
      </c>
      <c r="C16" s="25"/>
      <c r="D16" s="11">
        <f t="shared" si="2"/>
        <v>0</v>
      </c>
      <c r="E16" s="15"/>
      <c r="F16" s="15"/>
      <c r="G16" s="12"/>
    </row>
    <row r="17" spans="1:7" s="1" customFormat="1" ht="12.75" x14ac:dyDescent="0.2">
      <c r="A17" s="18" t="s">
        <v>41</v>
      </c>
      <c r="B17" s="13" t="s">
        <v>30</v>
      </c>
      <c r="C17" s="25"/>
      <c r="D17" s="11">
        <f t="shared" si="2"/>
        <v>0</v>
      </c>
      <c r="E17" s="15"/>
      <c r="F17" s="15"/>
      <c r="G17" s="12"/>
    </row>
    <row r="18" spans="1:7" s="1" customFormat="1" ht="12.75" x14ac:dyDescent="0.2">
      <c r="A18" s="18" t="s">
        <v>42</v>
      </c>
      <c r="B18" s="13" t="s">
        <v>31</v>
      </c>
      <c r="C18" s="25"/>
      <c r="D18" s="11">
        <f t="shared" si="2"/>
        <v>0</v>
      </c>
      <c r="E18" s="15"/>
      <c r="F18" s="15"/>
      <c r="G18" s="12"/>
    </row>
    <row r="19" spans="1:7" s="1" customFormat="1" ht="12.75" x14ac:dyDescent="0.2">
      <c r="A19" s="18" t="s">
        <v>43</v>
      </c>
      <c r="B19" s="13" t="s">
        <v>32</v>
      </c>
      <c r="C19" s="25"/>
      <c r="D19" s="11">
        <f t="shared" si="2"/>
        <v>0</v>
      </c>
      <c r="E19" s="11">
        <f>(E16+E17+E18)*0.271</f>
        <v>0</v>
      </c>
      <c r="F19" s="11">
        <f>(F16+F17+F18)*0.271</f>
        <v>0</v>
      </c>
      <c r="G19" s="12"/>
    </row>
    <row r="20" spans="1:7" s="1" customFormat="1" ht="12.75" x14ac:dyDescent="0.2">
      <c r="A20" s="8" t="s">
        <v>3</v>
      </c>
      <c r="B20" s="16" t="s">
        <v>33</v>
      </c>
      <c r="C20" s="24">
        <f t="shared" ref="C20:C26" si="3">IF($D$14=0,0,D20/$D$14)</f>
        <v>0</v>
      </c>
      <c r="D20" s="11">
        <f t="shared" si="2"/>
        <v>0</v>
      </c>
      <c r="E20" s="15"/>
      <c r="F20" s="15"/>
      <c r="G20" s="12"/>
    </row>
    <row r="21" spans="1:7" s="1" customFormat="1" ht="12.75" x14ac:dyDescent="0.2">
      <c r="A21" s="8" t="s">
        <v>4</v>
      </c>
      <c r="B21" s="16" t="s">
        <v>34</v>
      </c>
      <c r="C21" s="24">
        <f t="shared" si="3"/>
        <v>0</v>
      </c>
      <c r="D21" s="11">
        <f t="shared" si="2"/>
        <v>0</v>
      </c>
      <c r="E21" s="15"/>
      <c r="F21" s="15"/>
      <c r="G21" s="12"/>
    </row>
    <row r="22" spans="1:7" s="1" customFormat="1" ht="12.75" x14ac:dyDescent="0.2">
      <c r="A22" s="8" t="s">
        <v>5</v>
      </c>
      <c r="B22" s="16" t="s">
        <v>35</v>
      </c>
      <c r="C22" s="24">
        <f t="shared" si="3"/>
        <v>0</v>
      </c>
      <c r="D22" s="11">
        <f t="shared" si="2"/>
        <v>0</v>
      </c>
      <c r="E22" s="15"/>
      <c r="F22" s="15"/>
      <c r="G22" s="12"/>
    </row>
    <row r="23" spans="1:7" s="1" customFormat="1" ht="12.75" x14ac:dyDescent="0.2">
      <c r="A23" s="8" t="s">
        <v>6</v>
      </c>
      <c r="B23" s="16" t="s">
        <v>36</v>
      </c>
      <c r="C23" s="24">
        <f t="shared" si="3"/>
        <v>0</v>
      </c>
      <c r="D23" s="11">
        <f t="shared" si="2"/>
        <v>0</v>
      </c>
      <c r="E23" s="15"/>
      <c r="F23" s="15"/>
      <c r="G23" s="12"/>
    </row>
    <row r="24" spans="1:7" s="1" customFormat="1" ht="25.5" x14ac:dyDescent="0.2">
      <c r="A24" s="8" t="s">
        <v>7</v>
      </c>
      <c r="B24" s="16" t="s">
        <v>37</v>
      </c>
      <c r="C24" s="24">
        <f t="shared" si="3"/>
        <v>0</v>
      </c>
      <c r="D24" s="11">
        <f t="shared" si="2"/>
        <v>0</v>
      </c>
      <c r="E24" s="15"/>
      <c r="F24" s="15"/>
      <c r="G24" s="12"/>
    </row>
    <row r="25" spans="1:7" s="1" customFormat="1" ht="12.75" x14ac:dyDescent="0.2">
      <c r="A25" s="8" t="s">
        <v>8</v>
      </c>
      <c r="B25" s="16" t="s">
        <v>38</v>
      </c>
      <c r="C25" s="24">
        <f t="shared" si="3"/>
        <v>0</v>
      </c>
      <c r="D25" s="11">
        <f>E25+F25</f>
        <v>0</v>
      </c>
      <c r="E25" s="15"/>
      <c r="F25" s="15"/>
      <c r="G25" s="12"/>
    </row>
    <row r="26" spans="1:7" s="1" customFormat="1" ht="16.5" customHeight="1" thickBot="1" x14ac:dyDescent="0.25">
      <c r="A26" s="19" t="s">
        <v>39</v>
      </c>
      <c r="B26" s="20" t="s">
        <v>20</v>
      </c>
      <c r="C26" s="26">
        <f t="shared" si="3"/>
        <v>0</v>
      </c>
      <c r="D26" s="21">
        <f t="shared" si="2"/>
        <v>0</v>
      </c>
      <c r="E26" s="21">
        <f>0.3*(E15+SUM(E20:E25)-SUM(E9:E13))</f>
        <v>0</v>
      </c>
      <c r="F26" s="21">
        <f>0.3*(F15+SUM(F20:F25)-SUM(F9:F13))</f>
        <v>0</v>
      </c>
      <c r="G26" s="22"/>
    </row>
    <row r="27" spans="1:7" s="4" customFormat="1" ht="15" customHeight="1" x14ac:dyDescent="0.25">
      <c r="A27" s="5"/>
      <c r="B27" s="6"/>
      <c r="D27" s="6"/>
      <c r="E27" s="6"/>
      <c r="F27" s="6"/>
      <c r="G27" s="6"/>
    </row>
    <row r="28" spans="1:7" x14ac:dyDescent="0.25">
      <c r="A28" s="2"/>
    </row>
    <row r="29" spans="1:7" x14ac:dyDescent="0.25">
      <c r="B29" s="6" t="s">
        <v>45</v>
      </c>
      <c r="E29" s="27"/>
    </row>
  </sheetData>
  <mergeCells count="8">
    <mergeCell ref="G5:G6"/>
    <mergeCell ref="A1:G1"/>
    <mergeCell ref="A2:G2"/>
    <mergeCell ref="A3:G3"/>
    <mergeCell ref="A4:G4"/>
    <mergeCell ref="D5:F5"/>
    <mergeCell ref="A5:A6"/>
    <mergeCell ref="B5:B6"/>
  </mergeCells>
  <phoneticPr fontId="0" type="noConversion"/>
  <pageMargins left="0.39370078740157483" right="0.39370078740157483" top="0.23622047244094491" bottom="0.3937007874015748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e.e.alexeev</dc:creator>
  <cp:lastModifiedBy>Цуриков Сергей Витальевич</cp:lastModifiedBy>
  <cp:lastPrinted>2015-02-11T14:18:34Z</cp:lastPrinted>
  <dcterms:created xsi:type="dcterms:W3CDTF">2015-01-29T10:19:52Z</dcterms:created>
  <dcterms:modified xsi:type="dcterms:W3CDTF">2016-11-02T04:55:35Z</dcterms:modified>
</cp:coreProperties>
</file>